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AA_ENTE_IDRICO_CAMPANO\AA_DIREZIONE_GENERALE\organizzazioneUfficio\ObiettiviDirettoreGenerale\2025\"/>
    </mc:Choice>
  </mc:AlternateContent>
  <xr:revisionPtr revIDLastSave="0" documentId="13_ncr:1_{6398A04B-24CE-4261-B400-D2FD0A1982A3}" xr6:coauthVersionLast="47" xr6:coauthVersionMax="47" xr10:uidLastSave="{00000000-0000-0000-0000-000000000000}"/>
  <bookViews>
    <workbookView xWindow="-120" yWindow="-120" windowWidth="29040" windowHeight="15840" xr2:uid="{74B66CAE-FE99-47FF-B222-4785F19A52A3}"/>
  </bookViews>
  <sheets>
    <sheet name="DirettoreGenerale" sheetId="1" r:id="rId1"/>
    <sheet name="SettoreContabilita" sheetId="2" r:id="rId2"/>
    <sheet name="SettoreAutorizzazioniAlloScaric" sheetId="3" r:id="rId3"/>
    <sheet name="SettoreAffarigenerali"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57" i="1" s="1"/>
  <c r="C6" i="1"/>
  <c r="C15" i="3"/>
  <c r="C14" i="4"/>
  <c r="C9" i="3"/>
  <c r="C10" i="2"/>
  <c r="C17" i="3" l="1"/>
</calcChain>
</file>

<file path=xl/sharedStrings.xml><?xml version="1.0" encoding="utf-8"?>
<sst xmlns="http://schemas.openxmlformats.org/spreadsheetml/2006/main" count="88" uniqueCount="74">
  <si>
    <r>
      <t>-</t>
    </r>
    <r>
      <rPr>
        <sz val="7"/>
        <color theme="1"/>
        <rFont val="Times New Roman"/>
        <family val="1"/>
      </rPr>
      <t xml:space="preserve">        </t>
    </r>
    <r>
      <rPr>
        <sz val="10"/>
        <color theme="1"/>
        <rFont val="Calibri"/>
        <family val="2"/>
      </rPr>
      <t>Approvazione del PIAO 2024/2026 contenente il Piano Triennale di Prevenzione della Corruzione e della Trasparenza (PTPCT)</t>
    </r>
  </si>
  <si>
    <r>
      <t>-</t>
    </r>
    <r>
      <rPr>
        <sz val="7"/>
        <color theme="1"/>
        <rFont val="Times New Roman"/>
        <family val="1"/>
      </rPr>
      <t xml:space="preserve">        </t>
    </r>
    <r>
      <rPr>
        <sz val="10"/>
        <color theme="1"/>
        <rFont val="Calibri"/>
        <family val="2"/>
      </rPr>
      <t>Applicazione operativa delle misure Piano Triennale di Prevenzione della Corruzione e della Trasparenza (PTPCT)</t>
    </r>
  </si>
  <si>
    <t>TOTALE</t>
  </si>
  <si>
    <t xml:space="preserve">Organizzazione Eventi per la Giornata Mondiale dell'acqua </t>
  </si>
  <si>
    <t>Rilascio dei pareri entro i termini previsti dalla normativa vigente</t>
  </si>
  <si>
    <t xml:space="preserve">Uniformare le procedure per i controlli degli scarichi in pubblica fognatura </t>
  </si>
  <si>
    <t xml:space="preserve">Adeguamento Regolamenti dell’Ente Idrico Campano </t>
  </si>
  <si>
    <t xml:space="preserve">Attuazione delle misure di prevenzione della corruzione e promozione della trasparenza </t>
  </si>
  <si>
    <t>Predisposizione delle proposte da sottoporre agli organi dell’Ente secondo le disposizioni ARERA in applicazione del nuovo Metodo Tariffario Idrico per il quarto periodo regolatorio (MTI-4)</t>
  </si>
  <si>
    <t>Individuazione del gestore unico in tutti gli ambiti distrettuali</t>
  </si>
  <si>
    <t>Approvazione Schema Carta dei Servizi previsto dalla Legge 15/2015</t>
  </si>
  <si>
    <t xml:space="preserve">Attivazione delle misure per assicurare i livelli di sicurezza informatica per la protezione dei dati </t>
  </si>
  <si>
    <t>Contabilità e Pagamenti</t>
  </si>
  <si>
    <t>ENTE IDRICO CAMPANO</t>
  </si>
  <si>
    <t>PESO</t>
  </si>
  <si>
    <t>DESCRIZIONE OBIETTIVO</t>
  </si>
  <si>
    <t>LINEA</t>
  </si>
  <si>
    <t>Affidamento del Servizio Idrico Integrato</t>
  </si>
  <si>
    <t>Regolazione del Servizio idrico Integrato</t>
  </si>
  <si>
    <t>Pianicazione e programmazione del Servizio Idrico Integrato</t>
  </si>
  <si>
    <t>Prevenzione della corruzione e promozione della trasparenza</t>
  </si>
  <si>
    <t>Attività Organizzativa, Amministrativa e Contabile</t>
  </si>
  <si>
    <t>Autorizzazione Scarichi in pubblica fognatura</t>
  </si>
  <si>
    <t>Tutela del consumatore</t>
  </si>
  <si>
    <t>Sicurezza Informatica</t>
  </si>
  <si>
    <t>Comunicazione Istituzionale</t>
  </si>
  <si>
    <t>Obiettivi 2024 assegnati al Dirigente del Settore Contabilità</t>
  </si>
  <si>
    <t>Attivazione delle azioni giudiziali per il recupero del fondo di dotazione non ancora versato dai comuni</t>
  </si>
  <si>
    <t>Liquidazione fatture ricevute entro i termini previsti dalla normativa vigente</t>
  </si>
  <si>
    <t>Riorganizzazione del Bilancio con predisposizione dei PEG per ciascun Settore</t>
  </si>
  <si>
    <t>Totale</t>
  </si>
  <si>
    <t>n.</t>
  </si>
  <si>
    <t>Descrizione obiettivo</t>
  </si>
  <si>
    <t>Peso</t>
  </si>
  <si>
    <t>Uniformare le procedure per il rilascio dei pareri nei diversi ambiti distrettuali</t>
  </si>
  <si>
    <t>Aggiornamento del regolamento per gli scarichi in pubblica fognatura</t>
  </si>
  <si>
    <t>Rilascio dei pareri entro i termini previsti dalla normativa vigente per almeno il 70% dei pareri rilasciati</t>
  </si>
  <si>
    <t>Predisposizione del Piano Triennale di Prevenzione della Corruzione e della Trasparenza (PTPCT)</t>
  </si>
  <si>
    <t>Obiettivi 2024 assegnati al dirigente del settore Autorizzazioni allo Scarico in pubbica fognatura</t>
  </si>
  <si>
    <t>Descrizione Obiettivo</t>
  </si>
  <si>
    <t>Aggiornamento Regolamento per la misurazione e la valutazione delle performance del personale</t>
  </si>
  <si>
    <t>Standardizzazione del Procedimento di formazione degli atti amministrativi attraverso l'implementazione di appositi software</t>
  </si>
  <si>
    <t>Obiettivi 2024 assegnati al Dirigente del Settore Affari generali</t>
  </si>
  <si>
    <t>Predisposizione del PIAO</t>
  </si>
  <si>
    <t>Predisposizione del Piano della Formazione</t>
  </si>
  <si>
    <t>Predisposizione del Piano dell'inclusione e del contrasto alla disabilità</t>
  </si>
  <si>
    <t>Obiettivi 2024 assegnati al Responsabile Anticorruzione e Trasparenza</t>
  </si>
  <si>
    <t>Totale Complessivo</t>
  </si>
  <si>
    <t>Predisposizione del regolamento per i controlli degli scarichi in pubblica fognatura</t>
  </si>
  <si>
    <t>Proseguimento nella predisposizione atti per il superamento delle procedure di infrazione Comunitaria</t>
  </si>
  <si>
    <t xml:space="preserve">Approvazione del piano d’ambito distrettuale Irpino </t>
  </si>
  <si>
    <t>Completamento attuazione Interventi finanziati con le risorse del PNRR</t>
  </si>
  <si>
    <t>definizione delle modalità di subentro in tutte le gestioni esistenti da parte dei gestori del servizio idrico integrato al fine di pervenire tempestivamente al completamento della gestione unica del servizio idrico integrato in tutti gli ambiti distrettuali laddove possibile;</t>
  </si>
  <si>
    <t>Predisposizione di tutti gli atti propedeutici a consentire alla Regione Campania di procedere all’individuazione del gestore unico nell’ambito dell’esercizio dei poteri sostitutivi nei seguenti ambiti distrettuali Sannita e Napoli Nord</t>
  </si>
  <si>
    <t>Completare il percorso di omogeneizzazione delle tariffe del servizio idrico integrato per tutti i gestori operanti in Regione Campania, con particolare riferimento alle tariffe di fornitura di acqua all’ingrosso e alle tariffe di depurazione all’ingrosso;</t>
  </si>
  <si>
    <t>Validazione per tutti i gestori operanti in Regione Campania che consegnano la Raccolta Dati</t>
  </si>
  <si>
    <t>A Seguito della Validazione, predisposizione schemi regolatori da sottoporre all’approvazione degli organi dell’Ente tenendo conto dell'esigenza di mantenimento dell'equilibrio economico finanziario e della sostenibilità sociale della tariffa</t>
  </si>
  <si>
    <t>Garantire il rispetto dei tempi nella presentazione dei dati di Qualità tecnica e Qualità Contrattuale</t>
  </si>
  <si>
    <t>Garantire il rispetto dei tempi nella presentazione dei dati sulla Morosità</t>
  </si>
  <si>
    <t>Avvio delle Procedure per l'aggiornamento del Piano d'Ambito Regionale</t>
  </si>
  <si>
    <t>Obiettivi 2025 assegnati alla Direzione Generale</t>
  </si>
  <si>
    <t>Predisposizione degli atti per il recupero delle spese di funzionamento non ancora versate dai comuni e dai soggetti gestori per gli anni fino al 2024</t>
  </si>
  <si>
    <t>Predisposizione del Contratto Decentrato 2025-2027 anche per il personale dirigente</t>
  </si>
  <si>
    <t>Bonifica della banca dati dei contatti del protocollo</t>
  </si>
  <si>
    <t>Proposta di approvazione del Regolamento per la tutela legale</t>
  </si>
  <si>
    <t>Aggiornamento Regolamento per la misurazione e la valutazione delle performance del personale dirigenziale e non dirigenziale</t>
  </si>
  <si>
    <t>Aggiornamento regolamento Scarichi in Pubblica Fognatura</t>
  </si>
  <si>
    <t>Sottoscrizione del Contratto Decentrato 2025-2027, anche per il personale dirigente</t>
  </si>
  <si>
    <t>Avvio azioni giudiziali per il recupero del fondo di dotazione</t>
  </si>
  <si>
    <t>Predisposizione atti per il recupero delle spese di funzionamento anni precedenti</t>
  </si>
  <si>
    <t>Rispetto dei tempi di pagamento previsti dalla normativa vigente</t>
  </si>
  <si>
    <t>Attuazione della Direttiva Zangrillo sulla formazione del personale</t>
  </si>
  <si>
    <t>Attuazione di ogni azione tesa a condividere con gli Enti sovraordinati le procedure per il rilascio dei pareri in ambito AUA e AIA</t>
  </si>
  <si>
    <t>Consolidamento degli affidamenti negli ambiti distrettuali Caserta ed Irpino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</si>
</sst>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7"/>
      <color theme="1"/>
      <name val="Times New Roman"/>
      <family val="1"/>
    </font>
    <font>
      <sz val="12"/>
      <color theme="1"/>
      <name val="Calibri"/>
      <family val="2"/>
    </font>
    <font>
      <b/>
      <sz val="12"/>
      <color theme="1"/>
      <name val="Calibri"/>
      <family val="2"/>
    </font>
    <font>
      <sz val="11"/>
      <color theme="1"/>
      <name val="Calibri"/>
      <family val="2"/>
    </font>
    <font>
      <sz val="10"/>
      <color theme="1"/>
      <name val="Calibri"/>
      <family val="2"/>
    </font>
    <font>
      <sz val="11"/>
      <color theme="1"/>
      <name val="Wingdings"/>
      <charset val="2"/>
    </font>
    <font>
      <i/>
      <sz val="11"/>
      <color theme="1"/>
      <name val="Calibri"/>
      <family val="2"/>
      <scheme val="minor"/>
    </font>
    <font>
      <b/>
      <i/>
      <sz val="11"/>
      <color theme="1"/>
      <name val="Calibri"/>
      <family val="2"/>
      <scheme val="minor"/>
    </font>
    <font>
      <sz val="14"/>
      <color theme="1"/>
      <name val="Calibri"/>
      <family val="2"/>
    </font>
    <font>
      <sz val="16"/>
      <color theme="1"/>
      <name val="Calibri"/>
      <family val="2"/>
      <scheme val="minor"/>
    </font>
    <font>
      <b/>
      <i/>
      <sz val="14"/>
      <color theme="1"/>
      <name val="Calibri"/>
      <family val="2"/>
      <scheme val="minor"/>
    </font>
    <font>
      <sz val="14"/>
      <color theme="1"/>
      <name val="Calibri"/>
      <family val="2"/>
      <scheme val="minor"/>
    </font>
    <font>
      <b/>
      <sz val="14"/>
      <color theme="1"/>
      <name val="Calibri"/>
      <family val="2"/>
      <scheme val="minor"/>
    </font>
    <font>
      <sz val="12"/>
      <color theme="1"/>
      <name val="Calibri Light"/>
      <family val="2"/>
      <scheme val="major"/>
    </font>
    <font>
      <sz val="12"/>
      <color theme="1"/>
      <name val="Calibri"/>
      <family val="2"/>
      <scheme val="minor"/>
    </font>
    <font>
      <i/>
      <sz val="12"/>
      <color theme="1"/>
      <name val="Calibri"/>
      <family val="2"/>
      <scheme val="minor"/>
    </font>
    <font>
      <b/>
      <i/>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8">
    <xf numFmtId="0" fontId="0" fillId="0" borderId="0" xfId="0"/>
    <xf numFmtId="0" fontId="4"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3" fillId="0" borderId="0" xfId="0" applyFont="1" applyAlignment="1">
      <alignment horizontal="justify" vertical="center"/>
    </xf>
    <xf numFmtId="0" fontId="1" fillId="0" borderId="0" xfId="0" applyFont="1"/>
    <xf numFmtId="0" fontId="0" fillId="0" borderId="0" xfId="0" applyAlignment="1">
      <alignment horizontal="center"/>
    </xf>
    <xf numFmtId="0" fontId="8" fillId="0" borderId="0" xfId="0" applyFont="1" applyAlignment="1">
      <alignment horizontal="center"/>
    </xf>
    <xf numFmtId="49" fontId="6" fillId="0" borderId="0" xfId="0" applyNumberFormat="1" applyFont="1" applyAlignment="1">
      <alignment horizontal="justify" vertical="center"/>
    </xf>
    <xf numFmtId="10" fontId="9" fillId="0" borderId="0" xfId="0" applyNumberFormat="1" applyFont="1" applyAlignment="1">
      <alignment horizontal="center"/>
    </xf>
    <xf numFmtId="10" fontId="8" fillId="0" borderId="0" xfId="0" applyNumberFormat="1" applyFont="1" applyAlignment="1">
      <alignment horizontal="center"/>
    </xf>
    <xf numFmtId="0" fontId="1" fillId="0" borderId="0" xfId="0" applyFont="1" applyAlignment="1">
      <alignment horizontal="center"/>
    </xf>
    <xf numFmtId="0" fontId="13" fillId="0" borderId="0" xfId="0" applyFont="1" applyAlignment="1">
      <alignment horizontal="center"/>
    </xf>
    <xf numFmtId="0" fontId="14" fillId="0" borderId="0" xfId="0" applyFont="1" applyAlignment="1">
      <alignment horizontal="right"/>
    </xf>
    <xf numFmtId="9" fontId="14" fillId="0" borderId="0" xfId="0" applyNumberFormat="1" applyFont="1"/>
    <xf numFmtId="0" fontId="13" fillId="0" borderId="0" xfId="0" applyFont="1" applyAlignment="1">
      <alignment horizontal="justify" vertical="center"/>
    </xf>
    <xf numFmtId="0" fontId="10" fillId="0" borderId="0" xfId="0" applyFont="1" applyAlignment="1">
      <alignment horizontal="justify" vertical="center"/>
    </xf>
    <xf numFmtId="0" fontId="15" fillId="0" borderId="0" xfId="0" applyFont="1" applyAlignment="1">
      <alignment horizontal="justify" vertical="center"/>
    </xf>
    <xf numFmtId="49" fontId="3" fillId="0" borderId="0" xfId="0" applyNumberFormat="1" applyFont="1" applyAlignment="1">
      <alignment horizontal="justify" vertical="center"/>
    </xf>
    <xf numFmtId="0" fontId="16" fillId="0" borderId="0" xfId="0" applyFont="1" applyAlignment="1">
      <alignment horizontal="center"/>
    </xf>
    <xf numFmtId="10" fontId="17" fillId="0" borderId="0" xfId="0" applyNumberFormat="1" applyFont="1" applyAlignment="1">
      <alignment horizontal="center"/>
    </xf>
    <xf numFmtId="9" fontId="18" fillId="0" borderId="0" xfId="0" applyNumberFormat="1" applyFont="1" applyAlignment="1">
      <alignment horizontal="center"/>
    </xf>
    <xf numFmtId="9" fontId="19" fillId="0" borderId="0" xfId="0" applyNumberFormat="1" applyFont="1" applyAlignment="1">
      <alignment horizontal="center"/>
    </xf>
    <xf numFmtId="0" fontId="19" fillId="0" borderId="0" xfId="0" applyFont="1" applyAlignment="1">
      <alignment horizontal="center"/>
    </xf>
    <xf numFmtId="49" fontId="4" fillId="0" borderId="0" xfId="0" applyNumberFormat="1" applyFont="1" applyAlignment="1">
      <alignment horizontal="right" vertical="center"/>
    </xf>
    <xf numFmtId="0" fontId="11" fillId="0" borderId="0" xfId="0" applyFont="1" applyAlignment="1">
      <alignment horizontal="center"/>
    </xf>
    <xf numFmtId="0" fontId="12" fillId="0" borderId="0" xfId="0" applyFont="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69A3-FF69-4301-8801-66B05ABDF55A}">
  <dimension ref="A1:C57"/>
  <sheetViews>
    <sheetView tabSelected="1" topLeftCell="A16" workbookViewId="0">
      <selection activeCell="C46" sqref="C46"/>
    </sheetView>
  </sheetViews>
  <sheetFormatPr defaultRowHeight="18.75" x14ac:dyDescent="0.3"/>
  <cols>
    <col min="1" max="1" width="8.28515625" style="13" customWidth="1"/>
    <col min="2" max="2" width="108.140625" customWidth="1"/>
    <col min="3" max="3" width="7.7109375" bestFit="1" customWidth="1"/>
  </cols>
  <sheetData>
    <row r="1" spans="1:3" ht="21" x14ac:dyDescent="0.35">
      <c r="B1" s="26" t="s">
        <v>13</v>
      </c>
      <c r="C1" s="26"/>
    </row>
    <row r="2" spans="1:3" x14ac:dyDescent="0.3">
      <c r="B2" s="27" t="s">
        <v>60</v>
      </c>
      <c r="C2" s="27"/>
    </row>
    <row r="3" spans="1:3" x14ac:dyDescent="0.3">
      <c r="C3" s="7"/>
    </row>
    <row r="4" spans="1:3" ht="15" x14ac:dyDescent="0.25">
      <c r="A4" s="12" t="s">
        <v>16</v>
      </c>
      <c r="B4" s="6" t="s">
        <v>15</v>
      </c>
      <c r="C4" s="12" t="s">
        <v>14</v>
      </c>
    </row>
    <row r="5" spans="1:3" x14ac:dyDescent="0.3">
      <c r="A5" s="13">
        <v>1</v>
      </c>
      <c r="B5" s="16" t="s">
        <v>17</v>
      </c>
      <c r="C5" s="7"/>
    </row>
    <row r="6" spans="1:3" x14ac:dyDescent="0.3">
      <c r="B6" s="1" t="s">
        <v>9</v>
      </c>
      <c r="C6" s="10">
        <f>SUM(C7:C9)</f>
        <v>0.19999999999999998</v>
      </c>
    </row>
    <row r="7" spans="1:3" ht="30" x14ac:dyDescent="0.3">
      <c r="B7" s="2" t="s">
        <v>53</v>
      </c>
      <c r="C7" s="11">
        <v>0.1</v>
      </c>
    </row>
    <row r="8" spans="1:3" x14ac:dyDescent="0.3">
      <c r="B8" s="2" t="s">
        <v>73</v>
      </c>
      <c r="C8" s="11">
        <v>0.08</v>
      </c>
    </row>
    <row r="9" spans="1:3" ht="45" x14ac:dyDescent="0.3">
      <c r="B9" s="2" t="s">
        <v>52</v>
      </c>
      <c r="C9" s="11">
        <v>0.02</v>
      </c>
    </row>
    <row r="10" spans="1:3" x14ac:dyDescent="0.3">
      <c r="B10" s="3"/>
      <c r="C10" s="11"/>
    </row>
    <row r="11" spans="1:3" x14ac:dyDescent="0.3">
      <c r="A11" s="13">
        <v>2</v>
      </c>
      <c r="B11" s="17" t="s">
        <v>18</v>
      </c>
      <c r="C11" s="11"/>
    </row>
    <row r="12" spans="1:3" ht="31.5" x14ac:dyDescent="0.3">
      <c r="B12" s="1" t="s">
        <v>8</v>
      </c>
      <c r="C12" s="10">
        <f>SUM(C13:C17)</f>
        <v>0.2</v>
      </c>
    </row>
    <row r="13" spans="1:3" x14ac:dyDescent="0.3">
      <c r="B13" s="9" t="s">
        <v>55</v>
      </c>
      <c r="C13" s="11">
        <v>0.02</v>
      </c>
    </row>
    <row r="14" spans="1:3" ht="25.5" x14ac:dyDescent="0.3">
      <c r="B14" s="9" t="s">
        <v>56</v>
      </c>
      <c r="C14" s="11">
        <v>0.02</v>
      </c>
    </row>
    <row r="15" spans="1:3" x14ac:dyDescent="0.3">
      <c r="B15" s="9" t="s">
        <v>57</v>
      </c>
      <c r="C15" s="11">
        <v>0.04</v>
      </c>
    </row>
    <row r="16" spans="1:3" x14ac:dyDescent="0.3">
      <c r="B16" s="9" t="s">
        <v>58</v>
      </c>
      <c r="C16" s="11">
        <v>0.04</v>
      </c>
    </row>
    <row r="17" spans="1:3" ht="25.5" x14ac:dyDescent="0.3">
      <c r="B17" s="9" t="s">
        <v>54</v>
      </c>
      <c r="C17" s="11">
        <v>0.08</v>
      </c>
    </row>
    <row r="18" spans="1:3" x14ac:dyDescent="0.3">
      <c r="B18" s="9"/>
      <c r="C18" s="11"/>
    </row>
    <row r="19" spans="1:3" x14ac:dyDescent="0.3">
      <c r="A19" s="13">
        <v>3</v>
      </c>
      <c r="B19" s="17" t="s">
        <v>19</v>
      </c>
      <c r="C19" s="11"/>
    </row>
    <row r="20" spans="1:3" x14ac:dyDescent="0.3">
      <c r="B20" s="1" t="s">
        <v>49</v>
      </c>
      <c r="C20" s="10">
        <v>0.06</v>
      </c>
    </row>
    <row r="21" spans="1:3" x14ac:dyDescent="0.3">
      <c r="B21" s="1" t="s">
        <v>50</v>
      </c>
      <c r="C21" s="10">
        <v>0.05</v>
      </c>
    </row>
    <row r="22" spans="1:3" x14ac:dyDescent="0.3">
      <c r="B22" s="1" t="s">
        <v>51</v>
      </c>
      <c r="C22" s="10">
        <v>0.05</v>
      </c>
    </row>
    <row r="23" spans="1:3" x14ac:dyDescent="0.3">
      <c r="B23" s="1" t="s">
        <v>59</v>
      </c>
      <c r="C23" s="10">
        <v>7.0000000000000007E-2</v>
      </c>
    </row>
    <row r="24" spans="1:3" x14ac:dyDescent="0.3">
      <c r="B24" s="4"/>
      <c r="C24" s="11"/>
    </row>
    <row r="25" spans="1:3" x14ac:dyDescent="0.3">
      <c r="A25" s="13">
        <v>4</v>
      </c>
      <c r="B25" s="17" t="s">
        <v>20</v>
      </c>
      <c r="C25" s="11"/>
    </row>
    <row r="26" spans="1:3" x14ac:dyDescent="0.3">
      <c r="B26" s="1" t="s">
        <v>7</v>
      </c>
      <c r="C26" s="10">
        <v>0.04</v>
      </c>
    </row>
    <row r="27" spans="1:3" x14ac:dyDescent="0.3">
      <c r="B27" s="3" t="s">
        <v>0</v>
      </c>
      <c r="C27" s="11"/>
    </row>
    <row r="28" spans="1:3" x14ac:dyDescent="0.3">
      <c r="B28" s="3" t="s">
        <v>1</v>
      </c>
      <c r="C28" s="11"/>
    </row>
    <row r="29" spans="1:3" x14ac:dyDescent="0.3">
      <c r="B29" s="3"/>
      <c r="C29" s="11"/>
    </row>
    <row r="30" spans="1:3" x14ac:dyDescent="0.3">
      <c r="A30" s="13">
        <v>5</v>
      </c>
      <c r="B30" s="17" t="s">
        <v>21</v>
      </c>
      <c r="C30" s="11"/>
    </row>
    <row r="31" spans="1:3" x14ac:dyDescent="0.3">
      <c r="B31" s="1" t="s">
        <v>6</v>
      </c>
      <c r="C31" s="10">
        <v>0.05</v>
      </c>
    </row>
    <row r="32" spans="1:3" x14ac:dyDescent="0.3">
      <c r="B32" s="3" t="s">
        <v>65</v>
      </c>
      <c r="C32" s="11"/>
    </row>
    <row r="33" spans="1:3" x14ac:dyDescent="0.3">
      <c r="B33" s="3" t="s">
        <v>64</v>
      </c>
      <c r="C33" s="11"/>
    </row>
    <row r="34" spans="1:3" x14ac:dyDescent="0.3">
      <c r="B34" s="9" t="s">
        <v>66</v>
      </c>
      <c r="C34" s="11"/>
    </row>
    <row r="35" spans="1:3" x14ac:dyDescent="0.3">
      <c r="B35" s="9" t="s">
        <v>67</v>
      </c>
      <c r="C35" s="11"/>
    </row>
    <row r="36" spans="1:3" x14ac:dyDescent="0.3">
      <c r="B36" s="9" t="s">
        <v>71</v>
      </c>
      <c r="C36" s="11"/>
    </row>
    <row r="37" spans="1:3" ht="5.25" customHeight="1" x14ac:dyDescent="0.3">
      <c r="B37" s="9"/>
      <c r="C37" s="11"/>
    </row>
    <row r="38" spans="1:3" x14ac:dyDescent="0.3">
      <c r="B38" s="1" t="s">
        <v>12</v>
      </c>
      <c r="C38" s="10">
        <v>0.06</v>
      </c>
    </row>
    <row r="39" spans="1:3" x14ac:dyDescent="0.3">
      <c r="B39" s="9" t="s">
        <v>68</v>
      </c>
      <c r="C39" s="11"/>
    </row>
    <row r="40" spans="1:3" x14ac:dyDescent="0.3">
      <c r="B40" s="9" t="s">
        <v>69</v>
      </c>
      <c r="C40" s="11"/>
    </row>
    <row r="41" spans="1:3" x14ac:dyDescent="0.3">
      <c r="B41" s="9" t="s">
        <v>70</v>
      </c>
      <c r="C41" s="11"/>
    </row>
    <row r="42" spans="1:3" x14ac:dyDescent="0.3">
      <c r="B42" s="9"/>
      <c r="C42" s="11"/>
    </row>
    <row r="43" spans="1:3" x14ac:dyDescent="0.3">
      <c r="A43" s="13">
        <v>6</v>
      </c>
      <c r="B43" s="16" t="s">
        <v>22</v>
      </c>
      <c r="C43" s="11"/>
    </row>
    <row r="44" spans="1:3" ht="31.5" x14ac:dyDescent="0.3">
      <c r="B44" s="1" t="s">
        <v>72</v>
      </c>
      <c r="C44" s="10">
        <v>0.05</v>
      </c>
    </row>
    <row r="45" spans="1:3" x14ac:dyDescent="0.3">
      <c r="B45" s="1" t="s">
        <v>4</v>
      </c>
      <c r="C45" s="10">
        <v>0.04</v>
      </c>
    </row>
    <row r="46" spans="1:3" x14ac:dyDescent="0.3">
      <c r="B46" s="1" t="s">
        <v>5</v>
      </c>
      <c r="C46" s="10">
        <v>0.05</v>
      </c>
    </row>
    <row r="47" spans="1:3" x14ac:dyDescent="0.3">
      <c r="B47" s="1"/>
      <c r="C47" s="10"/>
    </row>
    <row r="48" spans="1:3" x14ac:dyDescent="0.3">
      <c r="A48" s="13">
        <v>7</v>
      </c>
      <c r="B48" s="17" t="s">
        <v>23</v>
      </c>
      <c r="C48" s="11"/>
    </row>
    <row r="49" spans="1:3" x14ac:dyDescent="0.3">
      <c r="B49" s="1" t="s">
        <v>10</v>
      </c>
      <c r="C49" s="10">
        <v>0.03</v>
      </c>
    </row>
    <row r="50" spans="1:3" x14ac:dyDescent="0.3">
      <c r="C50" s="11"/>
    </row>
    <row r="51" spans="1:3" x14ac:dyDescent="0.3">
      <c r="A51" s="13">
        <v>8</v>
      </c>
      <c r="B51" s="17" t="s">
        <v>24</v>
      </c>
      <c r="C51" s="11"/>
    </row>
    <row r="52" spans="1:3" x14ac:dyDescent="0.3">
      <c r="B52" s="1" t="s">
        <v>11</v>
      </c>
      <c r="C52" s="10">
        <v>0.02</v>
      </c>
    </row>
    <row r="53" spans="1:3" x14ac:dyDescent="0.3">
      <c r="B53" s="1"/>
      <c r="C53" s="10"/>
    </row>
    <row r="54" spans="1:3" x14ac:dyDescent="0.3">
      <c r="A54" s="13">
        <v>9</v>
      </c>
      <c r="B54" s="17" t="s">
        <v>25</v>
      </c>
      <c r="C54" s="11"/>
    </row>
    <row r="55" spans="1:3" x14ac:dyDescent="0.3">
      <c r="B55" s="1" t="s">
        <v>3</v>
      </c>
      <c r="C55" s="10">
        <v>0.03</v>
      </c>
    </row>
    <row r="56" spans="1:3" x14ac:dyDescent="0.3">
      <c r="B56" s="5"/>
      <c r="C56" s="8"/>
    </row>
    <row r="57" spans="1:3" x14ac:dyDescent="0.3">
      <c r="B57" s="14" t="s">
        <v>2</v>
      </c>
      <c r="C57" s="15">
        <f>C6+C12+C20+C21+C22+C23+C26+C31+C38+C44+C45+C46+C49+C52+C55</f>
        <v>1.0000000000000004</v>
      </c>
    </row>
  </sheetData>
  <mergeCells count="2">
    <mergeCell ref="B1:C1"/>
    <mergeCell ref="B2:C2"/>
  </mergeCells>
  <printOptions horizontalCentered="1"/>
  <pageMargins left="0.39370078740157483" right="0.39370078740157483" top="0.78740157480314965" bottom="0.3937007874015748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017E-9DE9-47F3-A2C2-3DF94B803155}">
  <dimension ref="A1:G12"/>
  <sheetViews>
    <sheetView topLeftCell="A2" workbookViewId="0">
      <selection activeCell="B8" sqref="B8"/>
    </sheetView>
  </sheetViews>
  <sheetFormatPr defaultRowHeight="18.75" x14ac:dyDescent="0.3"/>
  <cols>
    <col min="1" max="1" width="6.5703125" style="13" customWidth="1"/>
    <col min="2" max="2" width="108.140625" customWidth="1"/>
    <col min="3" max="3" width="9.85546875" bestFit="1" customWidth="1"/>
    <col min="7" max="7" width="70.140625" customWidth="1"/>
  </cols>
  <sheetData>
    <row r="1" spans="1:7" ht="21" x14ac:dyDescent="0.35">
      <c r="B1" s="26" t="s">
        <v>13</v>
      </c>
      <c r="C1" s="26"/>
    </row>
    <row r="2" spans="1:7" x14ac:dyDescent="0.3">
      <c r="B2" s="27" t="s">
        <v>26</v>
      </c>
      <c r="C2" s="27"/>
    </row>
    <row r="3" spans="1:7" x14ac:dyDescent="0.3">
      <c r="C3" s="7"/>
    </row>
    <row r="4" spans="1:7" ht="15" x14ac:dyDescent="0.25">
      <c r="A4" s="12" t="s">
        <v>31</v>
      </c>
      <c r="B4" s="6" t="s">
        <v>32</v>
      </c>
      <c r="C4" s="12" t="s">
        <v>33</v>
      </c>
    </row>
    <row r="5" spans="1:7" ht="15.75" x14ac:dyDescent="0.25">
      <c r="A5" s="20">
        <v>1</v>
      </c>
      <c r="B5" s="18" t="s">
        <v>27</v>
      </c>
      <c r="C5" s="23">
        <v>0.2</v>
      </c>
    </row>
    <row r="6" spans="1:7" ht="31.5" x14ac:dyDescent="0.25">
      <c r="A6" s="20">
        <v>2</v>
      </c>
      <c r="B6" s="5" t="s">
        <v>61</v>
      </c>
      <c r="C6" s="23">
        <v>0.25</v>
      </c>
      <c r="G6" s="4"/>
    </row>
    <row r="7" spans="1:7" ht="15.75" x14ac:dyDescent="0.25">
      <c r="A7" s="20">
        <v>3</v>
      </c>
      <c r="B7" s="5" t="s">
        <v>28</v>
      </c>
      <c r="C7" s="23">
        <v>0.15</v>
      </c>
      <c r="G7" s="4"/>
    </row>
    <row r="8" spans="1:7" ht="15.75" x14ac:dyDescent="0.25">
      <c r="A8" s="20">
        <v>6</v>
      </c>
      <c r="B8" s="19" t="s">
        <v>29</v>
      </c>
      <c r="C8" s="23">
        <v>0.2</v>
      </c>
    </row>
    <row r="9" spans="1:7" ht="15.75" x14ac:dyDescent="0.25">
      <c r="A9" s="20"/>
      <c r="B9" s="19"/>
      <c r="C9" s="21"/>
    </row>
    <row r="10" spans="1:7" ht="15.75" x14ac:dyDescent="0.25">
      <c r="A10" s="20"/>
      <c r="B10" s="25" t="s">
        <v>30</v>
      </c>
      <c r="C10" s="23">
        <f>SUM(C5:C8)</f>
        <v>0.8</v>
      </c>
    </row>
    <row r="11" spans="1:7" x14ac:dyDescent="0.3">
      <c r="B11" s="2"/>
      <c r="C11" s="11"/>
    </row>
    <row r="12" spans="1:7" x14ac:dyDescent="0.3">
      <c r="B12" s="17"/>
      <c r="C12" s="11"/>
    </row>
  </sheetData>
  <mergeCells count="2">
    <mergeCell ref="B1:C1"/>
    <mergeCell ref="B2:C2"/>
  </mergeCells>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827A-C3F3-4B4D-9CD7-AAC8479E058B}">
  <dimension ref="A1:C17"/>
  <sheetViews>
    <sheetView workbookViewId="0">
      <selection activeCell="C15" sqref="C15"/>
    </sheetView>
  </sheetViews>
  <sheetFormatPr defaultRowHeight="18.75" x14ac:dyDescent="0.3"/>
  <cols>
    <col min="1" max="1" width="8.28515625" style="13" customWidth="1"/>
    <col min="2" max="2" width="108.140625" customWidth="1"/>
    <col min="3" max="3" width="9.85546875" bestFit="1" customWidth="1"/>
  </cols>
  <sheetData>
    <row r="1" spans="1:3" ht="21" x14ac:dyDescent="0.35">
      <c r="B1" s="26" t="s">
        <v>13</v>
      </c>
      <c r="C1" s="26"/>
    </row>
    <row r="2" spans="1:3" x14ac:dyDescent="0.3">
      <c r="B2" s="27" t="s">
        <v>38</v>
      </c>
      <c r="C2" s="27"/>
    </row>
    <row r="3" spans="1:3" x14ac:dyDescent="0.3">
      <c r="C3" s="7"/>
    </row>
    <row r="4" spans="1:3" ht="15" x14ac:dyDescent="0.25">
      <c r="A4" s="12" t="s">
        <v>31</v>
      </c>
      <c r="B4" s="6" t="s">
        <v>39</v>
      </c>
      <c r="C4" s="12" t="s">
        <v>33</v>
      </c>
    </row>
    <row r="5" spans="1:3" ht="15.75" x14ac:dyDescent="0.25">
      <c r="A5" s="20">
        <v>1</v>
      </c>
      <c r="B5" s="5" t="s">
        <v>35</v>
      </c>
      <c r="C5" s="22">
        <v>0.15</v>
      </c>
    </row>
    <row r="6" spans="1:3" ht="15.75" x14ac:dyDescent="0.25">
      <c r="A6" s="20">
        <v>2</v>
      </c>
      <c r="B6" s="5" t="s">
        <v>34</v>
      </c>
      <c r="C6" s="22">
        <v>0.2</v>
      </c>
    </row>
    <row r="7" spans="1:3" ht="15.75" x14ac:dyDescent="0.25">
      <c r="A7" s="20">
        <v>3</v>
      </c>
      <c r="B7" s="5" t="s">
        <v>36</v>
      </c>
      <c r="C7" s="22">
        <v>0.15</v>
      </c>
    </row>
    <row r="8" spans="1:3" ht="15.75" x14ac:dyDescent="0.25">
      <c r="A8" s="20">
        <v>4</v>
      </c>
      <c r="B8" s="5" t="s">
        <v>48</v>
      </c>
      <c r="C8" s="22">
        <v>0.3</v>
      </c>
    </row>
    <row r="9" spans="1:3" x14ac:dyDescent="0.3">
      <c r="B9" s="14" t="s">
        <v>30</v>
      </c>
      <c r="C9" s="15">
        <f>SUM(C5:C8)</f>
        <v>0.8</v>
      </c>
    </row>
    <row r="11" spans="1:3" x14ac:dyDescent="0.3">
      <c r="B11" s="27" t="s">
        <v>46</v>
      </c>
      <c r="C11" s="27"/>
    </row>
    <row r="12" spans="1:3" ht="15" x14ac:dyDescent="0.25">
      <c r="A12" s="12" t="s">
        <v>31</v>
      </c>
      <c r="B12" s="6" t="s">
        <v>39</v>
      </c>
      <c r="C12" s="12" t="s">
        <v>33</v>
      </c>
    </row>
    <row r="13" spans="1:3" ht="15.75" x14ac:dyDescent="0.25">
      <c r="A13" s="20">
        <v>1</v>
      </c>
      <c r="B13" s="5"/>
      <c r="C13" s="22"/>
    </row>
    <row r="14" spans="1:3" ht="15.75" x14ac:dyDescent="0.25">
      <c r="A14" s="20">
        <v>2</v>
      </c>
      <c r="B14" s="5" t="s">
        <v>37</v>
      </c>
      <c r="C14" s="22">
        <v>0.2</v>
      </c>
    </row>
    <row r="15" spans="1:3" x14ac:dyDescent="0.3">
      <c r="B15" s="14" t="s">
        <v>30</v>
      </c>
      <c r="C15" s="15">
        <f>C14+C13</f>
        <v>0.2</v>
      </c>
    </row>
    <row r="17" spans="2:3" x14ac:dyDescent="0.3">
      <c r="B17" s="14" t="s">
        <v>47</v>
      </c>
      <c r="C17" s="15">
        <f>C15+C9</f>
        <v>1</v>
      </c>
    </row>
  </sheetData>
  <mergeCells count="3">
    <mergeCell ref="B1:C1"/>
    <mergeCell ref="B2:C2"/>
    <mergeCell ref="B11:C11"/>
  </mergeCells>
  <printOptions horizontalCentered="1"/>
  <pageMargins left="0.39370078740157483" right="0.39370078740157483" top="0.78740157480314965"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9A62-9AA8-4C0C-ACF2-47D36D00C459}">
  <dimension ref="A1:C14"/>
  <sheetViews>
    <sheetView workbookViewId="0">
      <selection activeCell="B6" sqref="B6"/>
    </sheetView>
  </sheetViews>
  <sheetFormatPr defaultRowHeight="18.75" x14ac:dyDescent="0.3"/>
  <cols>
    <col min="1" max="1" width="8.28515625" style="13" customWidth="1"/>
    <col min="2" max="2" width="103.140625" customWidth="1"/>
    <col min="3" max="3" width="8.28515625" customWidth="1"/>
  </cols>
  <sheetData>
    <row r="1" spans="1:3" ht="21" x14ac:dyDescent="0.35">
      <c r="B1" s="26" t="s">
        <v>13</v>
      </c>
      <c r="C1" s="26"/>
    </row>
    <row r="2" spans="1:3" x14ac:dyDescent="0.3">
      <c r="B2" s="27" t="s">
        <v>42</v>
      </c>
      <c r="C2" s="27"/>
    </row>
    <row r="3" spans="1:3" x14ac:dyDescent="0.3">
      <c r="C3" s="7"/>
    </row>
    <row r="4" spans="1:3" ht="15" x14ac:dyDescent="0.25">
      <c r="A4" s="12" t="s">
        <v>31</v>
      </c>
      <c r="B4" s="6" t="s">
        <v>39</v>
      </c>
      <c r="C4" s="12" t="s">
        <v>33</v>
      </c>
    </row>
    <row r="5" spans="1:3" ht="15.75" x14ac:dyDescent="0.25">
      <c r="A5" s="24">
        <v>1</v>
      </c>
      <c r="B5" s="5" t="s">
        <v>63</v>
      </c>
      <c r="C5" s="23">
        <v>0.2</v>
      </c>
    </row>
    <row r="6" spans="1:3" ht="15.75" x14ac:dyDescent="0.25">
      <c r="A6" s="24">
        <v>2</v>
      </c>
      <c r="B6" s="5"/>
      <c r="C6" s="23"/>
    </row>
    <row r="7" spans="1:3" ht="15.75" x14ac:dyDescent="0.25">
      <c r="A7" s="24">
        <v>3</v>
      </c>
      <c r="B7" s="5" t="s">
        <v>40</v>
      </c>
      <c r="C7" s="23">
        <v>0.1</v>
      </c>
    </row>
    <row r="8" spans="1:3" ht="31.5" x14ac:dyDescent="0.25">
      <c r="A8" s="24">
        <v>4</v>
      </c>
      <c r="B8" s="19" t="s">
        <v>41</v>
      </c>
      <c r="C8" s="23">
        <v>0.05</v>
      </c>
    </row>
    <row r="9" spans="1:3" ht="15.75" x14ac:dyDescent="0.25">
      <c r="A9" s="24">
        <v>5</v>
      </c>
      <c r="B9" s="19" t="s">
        <v>62</v>
      </c>
      <c r="C9" s="23">
        <v>0.2</v>
      </c>
    </row>
    <row r="10" spans="1:3" ht="15.75" x14ac:dyDescent="0.25">
      <c r="A10" s="24">
        <v>6</v>
      </c>
      <c r="B10" s="19" t="s">
        <v>43</v>
      </c>
      <c r="C10" s="23">
        <v>0.15</v>
      </c>
    </row>
    <row r="11" spans="1:3" ht="15.75" x14ac:dyDescent="0.25">
      <c r="A11" s="24">
        <v>7</v>
      </c>
      <c r="B11" s="19" t="s">
        <v>44</v>
      </c>
      <c r="C11" s="23">
        <v>0.1</v>
      </c>
    </row>
    <row r="12" spans="1:3" ht="15.75" x14ac:dyDescent="0.25">
      <c r="A12" s="24">
        <v>8</v>
      </c>
      <c r="B12" s="19" t="s">
        <v>45</v>
      </c>
      <c r="C12" s="23">
        <v>0.1</v>
      </c>
    </row>
    <row r="13" spans="1:3" x14ac:dyDescent="0.3">
      <c r="B13" s="5"/>
      <c r="C13" s="8"/>
    </row>
    <row r="14" spans="1:3" x14ac:dyDescent="0.3">
      <c r="B14" s="14" t="s">
        <v>30</v>
      </c>
      <c r="C14" s="15">
        <f>SUM(C5:C13)</f>
        <v>0.9</v>
      </c>
    </row>
  </sheetData>
  <mergeCells count="2">
    <mergeCell ref="B1:C1"/>
    <mergeCell ref="B2:C2"/>
  </mergeCells>
  <printOptions horizontalCentered="1"/>
  <pageMargins left="0.39370078740157483" right="0.39370078740157483" top="0.78740157480314965"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DirettoreGenerale</vt:lpstr>
      <vt:lpstr>SettoreContabilita</vt:lpstr>
      <vt:lpstr>SettoreAutorizzazioniAlloScaric</vt:lpstr>
      <vt:lpstr>SettoreAffarigenerali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Marcello</dc:creator>
  <cp:lastModifiedBy>gmarcello@enteidricocampano.it</cp:lastModifiedBy>
  <cp:lastPrinted>2024-02-06T14:32:09Z</cp:lastPrinted>
  <dcterms:created xsi:type="dcterms:W3CDTF">2024-01-30T07:24:25Z</dcterms:created>
  <dcterms:modified xsi:type="dcterms:W3CDTF">2025-02-24T07:10:33Z</dcterms:modified>
</cp:coreProperties>
</file>